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300" windowHeight="108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<sst xmlns="http://schemas.openxmlformats.org/spreadsheetml/2006/main" count="44" uniqueCount="36">
  <si>
    <t>м. Прилуки</t>
  </si>
  <si>
    <t>Додаток №2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</si>
  <si>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</si>
  <si>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</si>
  <si>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</si>
  <si>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</si>
  <si>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</si>
  <si>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</si>
  <si>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</si>
  <si>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</si>
  <si>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Інше внутрішнє фінансування</t>
  </si>
  <si>
    <t>Одержано</t>
  </si>
  <si>
    <t>Повернено</t>
  </si>
  <si>
    <t>Зміни обсягів депозитів і цінних паперів, що використовуються для управління ліквідністю</t>
  </si>
  <si>
    <t>Повернення бюджетних коштів з депозитів</t>
  </si>
  <si>
    <t>Розміщення бюджетних коштів на депозитах</t>
  </si>
  <si>
    <t>Фінансування за рахунок зміни залишків коштів бюджетів</t>
  </si>
  <si>
    <t>На початок періоду</t>
  </si>
  <si>
    <t>Інші розрахунки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</si>
  <si>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</si>
  <si>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</si>
  <si>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</si>
  <si>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</si>
  <si>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О.І.Ворона</t>
  </si>
  <si>
    <t>Зовнішнє фінансування</t>
  </si>
  <si>
    <t>Позики, надані міжнародними фінансовими організаціями</t>
  </si>
  <si>
    <t>Одержано позик</t>
  </si>
  <si>
    <t>Фінансування за борговими операціями</t>
  </si>
  <si>
    <t>Запозичення</t>
  </si>
  <si>
    <t>Середньострокові зобов`язання</t>
  </si>
  <si>
    <t>Усього за типом боргового зобов"язання</t>
  </si>
  <si>
    <t>до рішення міської ради</t>
  </si>
  <si>
    <t>Фінансування міського бюджету м.Прилуки на 2017 рік</t>
  </si>
  <si>
    <t>Начальник фінансового управління міської ради</t>
  </si>
  <si>
    <t>(  31 сесія 7 скликання)</t>
  </si>
  <si>
    <t xml:space="preserve">  31 серпня  2017 року № 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</si>
</sst>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indexed="8"/>
      <name val="Times New Roman"/>
      <family val="1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26" fillId="0" borderId="10" xfId="0" applyFont="1" applyBorder="1" applyAlignment="1">
      <alignment vertical="center"/>
    </xf>
    <xf numFmtId="0" fontId="26" fillId="0" borderId="10" xfId="0" applyFont="1" applyBorder="1" applyAlignment="1">
      <alignment vertical="center" wrapText="1"/>
    </xf>
    <xf numFmtId="2" fontId="26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0" fontId="0" fillId="0" borderId="10" xfId="0" applyBorder="1" applyAlignment="1">
      <alignment/>
    </xf>
    <xf numFmtId="2" fontId="26" fillId="33" borderId="10" xfId="0" applyNumberFormat="1" applyFont="1" applyFill="1" applyBorder="1" applyAlignment="1">
      <alignment/>
    </xf>
    <xf numFmtId="0" fontId="26" fillId="33" borderId="10" xfId="0" applyFont="1" applyFill="1" applyBorder="1" applyAlignment="1">
      <alignment/>
    </xf>
    <xf numFmtId="0" fontId="0" fillId="33" borderId="10" xfId="0" applyFill="1" applyBorder="1" applyAlignment="1">
      <alignment horizontal="center" vertical="center" wrapText="1"/>
    </xf>
    <xf numFmtId="2" fontId="26" fillId="33" borderId="10" xfId="0" applyNumberFormat="1" applyFont="1" applyFill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2" fontId="26" fillId="0" borderId="10" xfId="0" applyNumberFormat="1" applyFont="1" applyFill="1" applyBorder="1" applyAlignment="1">
      <alignment vertical="center"/>
    </xf>
    <xf numFmtId="2" fontId="0" fillId="0" borderId="10" xfId="0" applyNumberFormat="1" applyFill="1" applyBorder="1" applyAlignment="1">
      <alignment vertical="center"/>
    </xf>
    <xf numFmtId="0" fontId="26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zoomScalePageLayoutView="0" workbookViewId="0" topLeftCell="A1">
      <selection activeCell="A7" sqref="A7:F7"/>
    </sheetView>
  </sheetViews>
  <sheetFormatPr defaultColWidth="9.140625" defaultRowHeight="12.75"/>
  <cols>
    <col min="1" max="1" width="11.28125" style="0" customWidth="1"/>
    <col min="2" max="2" width="41.140625" style="0" customWidth="1"/>
    <col min="3" max="3" width="14.7109375" style="0" customWidth="1"/>
    <col min="4" max="6" width="14.28125" style="0" customWidth="1"/>
  </cols>
  <sheetData>
    <row r="1" ht="12.75">
      <c r="A1" t="s">
        <v>0</v>
      </c>
    </row>
    <row r="2" spans="5:6" ht="12.75">
      <c r="E2" s="26" t="s">
        <v>1</v>
      </c>
      <c r="F2" s="26"/>
    </row>
    <row r="3" spans="5:6" ht="12.75">
      <c r="E3" s="26" t="s">
        <v>31</v>
      </c>
      <c r="F3" s="26"/>
    </row>
    <row r="4" spans="5:6" ht="12.75">
      <c r="E4" s="26" t="s">
        <v>34</v>
      </c>
      <c r="F4" s="26"/>
    </row>
    <row r="5" spans="5:6" ht="12.75">
      <c r="E5" s="26" t="s">
        <v>35</v>
      </c>
      <c r="F5" s="26"/>
    </row>
    <row r="7" spans="1:6" ht="12.75">
      <c r="A7" s="22" t="s">
        <v>32</v>
      </c>
      <c r="B7" s="23"/>
      <c r="C7" s="23"/>
      <c r="D7" s="23"/>
      <c r="E7" s="23"/>
      <c r="F7" s="23"/>
    </row>
    <row r="8" ht="12.75">
      <c r="F8" s="1" t="s">
        <v>2</v>
      </c>
    </row>
    <row r="9" spans="1:6" ht="12.75">
      <c r="A9" s="24" t="s">
        <v>3</v>
      </c>
      <c r="B9" s="24" t="s">
        <v>4</v>
      </c>
      <c r="C9" s="25" t="s">
        <v>5</v>
      </c>
      <c r="D9" s="24" t="s">
        <v>6</v>
      </c>
      <c r="E9" s="24" t="s">
        <v>7</v>
      </c>
      <c r="F9" s="24"/>
    </row>
    <row r="10" spans="1:6" ht="12.75">
      <c r="A10" s="24"/>
      <c r="B10" s="24"/>
      <c r="C10" s="25"/>
      <c r="D10" s="24"/>
      <c r="E10" s="24" t="s">
        <v>5</v>
      </c>
      <c r="F10" s="24" t="s">
        <v>8</v>
      </c>
    </row>
    <row r="11" spans="1:6" ht="12.75">
      <c r="A11" s="24"/>
      <c r="B11" s="24"/>
      <c r="C11" s="25"/>
      <c r="D11" s="24"/>
      <c r="E11" s="24"/>
      <c r="F11" s="24"/>
    </row>
    <row r="12" spans="1:6" ht="12.75">
      <c r="A12" s="3">
        <v>1</v>
      </c>
      <c r="B12" s="3">
        <v>2</v>
      </c>
      <c r="C12" s="13">
        <v>3</v>
      </c>
      <c r="D12" s="3">
        <v>4</v>
      </c>
      <c r="E12" s="3">
        <v>5</v>
      </c>
      <c r="F12" s="3">
        <v>6</v>
      </c>
    </row>
    <row r="13" spans="1:6" ht="12.75">
      <c r="A13" s="4">
        <v>200000</v>
      </c>
      <c r="B13" s="5" t="s">
        <v>9</v>
      </c>
      <c r="C13" s="14">
        <f aca="true" t="shared" si="0" ref="C13:C39">D13+E13</f>
        <v>8972510.350000001</v>
      </c>
      <c r="D13" s="6">
        <v>1586840.3500000015</v>
      </c>
      <c r="E13" s="6">
        <v>7385670</v>
      </c>
      <c r="F13" s="6">
        <v>7385670</v>
      </c>
    </row>
    <row r="14" spans="1:6" ht="12.75">
      <c r="A14" s="4">
        <v>203000</v>
      </c>
      <c r="B14" s="5" t="s">
        <v>10</v>
      </c>
      <c r="C14" s="14">
        <f t="shared" si="0"/>
        <v>0</v>
      </c>
      <c r="D14" s="6">
        <v>0</v>
      </c>
      <c r="E14" s="6">
        <v>0</v>
      </c>
      <c r="F14" s="6">
        <v>0</v>
      </c>
    </row>
    <row r="15" spans="1:6" ht="12.75">
      <c r="A15" s="7">
        <v>203410</v>
      </c>
      <c r="B15" s="8" t="s">
        <v>11</v>
      </c>
      <c r="C15" s="15">
        <f t="shared" si="0"/>
        <v>6477840</v>
      </c>
      <c r="D15" s="9">
        <v>6477840</v>
      </c>
      <c r="E15" s="9">
        <v>0</v>
      </c>
      <c r="F15" s="9">
        <v>0</v>
      </c>
    </row>
    <row r="16" spans="1:6" ht="12.75">
      <c r="A16" s="7">
        <v>203420</v>
      </c>
      <c r="B16" s="8" t="s">
        <v>12</v>
      </c>
      <c r="C16" s="15">
        <f t="shared" si="0"/>
        <v>-6477840</v>
      </c>
      <c r="D16" s="9">
        <v>-6477840</v>
      </c>
      <c r="E16" s="9">
        <v>0</v>
      </c>
      <c r="F16" s="9">
        <v>0</v>
      </c>
    </row>
    <row r="17" spans="1:6" ht="25.5">
      <c r="A17" s="4">
        <v>206000</v>
      </c>
      <c r="B17" s="5" t="s">
        <v>13</v>
      </c>
      <c r="C17" s="14">
        <f t="shared" si="0"/>
        <v>0</v>
      </c>
      <c r="D17" s="6">
        <v>0</v>
      </c>
      <c r="E17" s="6">
        <v>0</v>
      </c>
      <c r="F17" s="6">
        <v>0</v>
      </c>
    </row>
    <row r="18" spans="1:6" ht="12.75">
      <c r="A18" s="7">
        <v>206110</v>
      </c>
      <c r="B18" s="8" t="s">
        <v>14</v>
      </c>
      <c r="C18" s="15">
        <f t="shared" si="0"/>
        <v>20400000</v>
      </c>
      <c r="D18" s="9">
        <v>18200000</v>
      </c>
      <c r="E18" s="9">
        <v>2200000</v>
      </c>
      <c r="F18" s="9">
        <v>2200000</v>
      </c>
    </row>
    <row r="19" spans="1:6" ht="12.75">
      <c r="A19" s="7">
        <v>206210</v>
      </c>
      <c r="B19" s="8" t="s">
        <v>15</v>
      </c>
      <c r="C19" s="15">
        <f t="shared" si="0"/>
        <v>-20400000</v>
      </c>
      <c r="D19" s="9">
        <v>-18200000</v>
      </c>
      <c r="E19" s="9">
        <v>-2200000</v>
      </c>
      <c r="F19" s="9">
        <v>-2200000</v>
      </c>
    </row>
    <row r="20" spans="1:6" ht="25.5">
      <c r="A20" s="4">
        <v>208000</v>
      </c>
      <c r="B20" s="5" t="s">
        <v>16</v>
      </c>
      <c r="C20" s="14">
        <f t="shared" si="0"/>
        <v>11047610.35</v>
      </c>
      <c r="D20" s="6">
        <f>D21+D22+D23</f>
        <v>1656940.3499999996</v>
      </c>
      <c r="E20" s="6">
        <f>E21+E22+E23</f>
        <v>9390670</v>
      </c>
      <c r="F20" s="6">
        <f>F21+F22+F23</f>
        <v>9390670</v>
      </c>
    </row>
    <row r="21" spans="1:6" ht="12.75">
      <c r="A21" s="7">
        <v>208100</v>
      </c>
      <c r="B21" s="8" t="s">
        <v>17</v>
      </c>
      <c r="C21" s="15">
        <f t="shared" si="0"/>
        <v>16047610.35</v>
      </c>
      <c r="D21" s="9">
        <v>14042610.35</v>
      </c>
      <c r="E21" s="9">
        <v>2005000</v>
      </c>
      <c r="F21" s="9">
        <v>2005000</v>
      </c>
    </row>
    <row r="22" spans="1:6" ht="12.75">
      <c r="A22" s="7">
        <v>208340</v>
      </c>
      <c r="B22" s="8" t="s">
        <v>18</v>
      </c>
      <c r="C22" s="15">
        <f t="shared" si="0"/>
        <v>-5000000</v>
      </c>
      <c r="D22" s="9">
        <v>-5000000</v>
      </c>
      <c r="E22" s="9">
        <v>0</v>
      </c>
      <c r="F22" s="9">
        <v>0</v>
      </c>
    </row>
    <row r="23" spans="1:6" ht="38.25">
      <c r="A23" s="7">
        <v>208400</v>
      </c>
      <c r="B23" s="8" t="s">
        <v>19</v>
      </c>
      <c r="C23" s="15">
        <f t="shared" si="0"/>
        <v>0</v>
      </c>
      <c r="D23" s="9">
        <v>-7385670</v>
      </c>
      <c r="E23" s="9">
        <v>7385670</v>
      </c>
      <c r="F23" s="9">
        <v>7385670</v>
      </c>
    </row>
    <row r="24" spans="1:6" ht="12.75">
      <c r="A24" s="18">
        <v>300000</v>
      </c>
      <c r="B24" s="19" t="s">
        <v>24</v>
      </c>
      <c r="C24" s="14">
        <f t="shared" si="0"/>
        <v>10791000</v>
      </c>
      <c r="D24" s="16">
        <v>0</v>
      </c>
      <c r="E24" s="16">
        <v>10791000</v>
      </c>
      <c r="F24" s="16">
        <v>10791000</v>
      </c>
    </row>
    <row r="25" spans="1:6" ht="25.5">
      <c r="A25" s="18">
        <v>301000</v>
      </c>
      <c r="B25" s="19" t="s">
        <v>25</v>
      </c>
      <c r="C25" s="14">
        <f t="shared" si="0"/>
        <v>10791000</v>
      </c>
      <c r="D25" s="16">
        <v>0</v>
      </c>
      <c r="E25" s="16">
        <v>10791000</v>
      </c>
      <c r="F25" s="16">
        <v>10791000</v>
      </c>
    </row>
    <row r="26" spans="1:6" ht="12.75">
      <c r="A26" s="20">
        <v>301100</v>
      </c>
      <c r="B26" s="21" t="s">
        <v>26</v>
      </c>
      <c r="C26" s="15">
        <f t="shared" si="0"/>
        <v>10791000</v>
      </c>
      <c r="D26" s="17">
        <v>0</v>
      </c>
      <c r="E26" s="17">
        <v>10791000</v>
      </c>
      <c r="F26" s="17">
        <v>10791000</v>
      </c>
    </row>
    <row r="27" spans="1:6" ht="12.75">
      <c r="A27" s="18">
        <v>400000</v>
      </c>
      <c r="B27" s="19" t="s">
        <v>27</v>
      </c>
      <c r="C27" s="14">
        <f t="shared" si="0"/>
        <v>10791000</v>
      </c>
      <c r="D27" s="16">
        <v>0</v>
      </c>
      <c r="E27" s="16">
        <v>10791000</v>
      </c>
      <c r="F27" s="16">
        <v>10791000</v>
      </c>
    </row>
    <row r="28" spans="1:6" ht="12.75">
      <c r="A28" s="18">
        <v>401000</v>
      </c>
      <c r="B28" s="19" t="s">
        <v>28</v>
      </c>
      <c r="C28" s="14">
        <f t="shared" si="0"/>
        <v>10791000</v>
      </c>
      <c r="D28" s="16">
        <v>0</v>
      </c>
      <c r="E28" s="16">
        <v>10791000</v>
      </c>
      <c r="F28" s="16">
        <v>10791000</v>
      </c>
    </row>
    <row r="29" spans="1:6" ht="12.75">
      <c r="A29" s="20">
        <v>401202</v>
      </c>
      <c r="B29" s="21" t="s">
        <v>29</v>
      </c>
      <c r="C29" s="15">
        <f t="shared" si="0"/>
        <v>10791000</v>
      </c>
      <c r="D29" s="17">
        <v>0</v>
      </c>
      <c r="E29" s="17">
        <v>10791000</v>
      </c>
      <c r="F29" s="17">
        <v>10791000</v>
      </c>
    </row>
    <row r="30" spans="1:6" ht="12.75">
      <c r="A30" s="4">
        <v>600000</v>
      </c>
      <c r="B30" s="5" t="s">
        <v>20</v>
      </c>
      <c r="C30" s="14">
        <f t="shared" si="0"/>
        <v>11047610.35</v>
      </c>
      <c r="D30" s="6">
        <f>D31+D34</f>
        <v>1656940.3499999996</v>
      </c>
      <c r="E30" s="6">
        <f>E31+E34</f>
        <v>9390670</v>
      </c>
      <c r="F30" s="6">
        <f>F31+F34</f>
        <v>9390670</v>
      </c>
    </row>
    <row r="31" spans="1:6" ht="25.5">
      <c r="A31" s="4">
        <v>601000</v>
      </c>
      <c r="B31" s="5" t="s">
        <v>13</v>
      </c>
      <c r="C31" s="14">
        <f t="shared" si="0"/>
        <v>0</v>
      </c>
      <c r="D31" s="6">
        <v>0</v>
      </c>
      <c r="E31" s="6">
        <v>0</v>
      </c>
      <c r="F31" s="6">
        <v>0</v>
      </c>
    </row>
    <row r="32" spans="1:6" ht="12.75">
      <c r="A32" s="7">
        <v>601110</v>
      </c>
      <c r="B32" s="8" t="s">
        <v>14</v>
      </c>
      <c r="C32" s="15">
        <f t="shared" si="0"/>
        <v>20400000</v>
      </c>
      <c r="D32" s="9">
        <v>18200000</v>
      </c>
      <c r="E32" s="9">
        <v>2200000</v>
      </c>
      <c r="F32" s="9">
        <v>2200000</v>
      </c>
    </row>
    <row r="33" spans="1:6" ht="12.75">
      <c r="A33" s="7">
        <v>601210</v>
      </c>
      <c r="B33" s="8" t="s">
        <v>15</v>
      </c>
      <c r="C33" s="15">
        <f t="shared" si="0"/>
        <v>-20400000</v>
      </c>
      <c r="D33" s="9">
        <v>-18200000</v>
      </c>
      <c r="E33" s="9">
        <v>-2200000</v>
      </c>
      <c r="F33" s="9">
        <v>-2200000</v>
      </c>
    </row>
    <row r="34" spans="1:6" ht="12.75">
      <c r="A34" s="4">
        <v>602000</v>
      </c>
      <c r="B34" s="5" t="s">
        <v>21</v>
      </c>
      <c r="C34" s="14">
        <f t="shared" si="0"/>
        <v>11047610.35</v>
      </c>
      <c r="D34" s="6">
        <f>D35+D36+D37</f>
        <v>1656940.3499999996</v>
      </c>
      <c r="E34" s="6">
        <f>E35+E36+E37</f>
        <v>9390670</v>
      </c>
      <c r="F34" s="6">
        <f>F35+F36+F37</f>
        <v>9390670</v>
      </c>
    </row>
    <row r="35" spans="1:6" ht="12.75">
      <c r="A35" s="7">
        <v>602100</v>
      </c>
      <c r="B35" s="8" t="s">
        <v>17</v>
      </c>
      <c r="C35" s="15">
        <f t="shared" si="0"/>
        <v>16047610.35</v>
      </c>
      <c r="D35" s="9">
        <v>14042610.35</v>
      </c>
      <c r="E35" s="9">
        <v>2005000</v>
      </c>
      <c r="F35" s="9">
        <v>2005000</v>
      </c>
    </row>
    <row r="36" spans="1:6" ht="12.75">
      <c r="A36" s="7">
        <v>602304</v>
      </c>
      <c r="B36" s="8" t="s">
        <v>18</v>
      </c>
      <c r="C36" s="15">
        <f t="shared" si="0"/>
        <v>-5000000</v>
      </c>
      <c r="D36" s="9">
        <v>-5000000</v>
      </c>
      <c r="E36" s="9">
        <v>0</v>
      </c>
      <c r="F36" s="9">
        <v>0</v>
      </c>
    </row>
    <row r="37" spans="1:6" ht="38.25">
      <c r="A37" s="7">
        <v>602400</v>
      </c>
      <c r="B37" s="8" t="s">
        <v>19</v>
      </c>
      <c r="C37" s="15">
        <f t="shared" si="0"/>
        <v>0</v>
      </c>
      <c r="D37" s="9">
        <v>-7385670</v>
      </c>
      <c r="E37" s="9">
        <v>7385670</v>
      </c>
      <c r="F37" s="9">
        <v>7385670</v>
      </c>
    </row>
    <row r="38" spans="1:6" ht="25.5">
      <c r="A38" s="4">
        <v>603000</v>
      </c>
      <c r="B38" s="5" t="s">
        <v>22</v>
      </c>
      <c r="C38" s="14">
        <f t="shared" si="0"/>
        <v>0</v>
      </c>
      <c r="D38" s="6">
        <v>0</v>
      </c>
      <c r="E38" s="6">
        <v>0</v>
      </c>
      <c r="F38" s="6">
        <v>0</v>
      </c>
    </row>
    <row r="39" spans="1:6" ht="25.5">
      <c r="A39" s="7">
        <v>603000</v>
      </c>
      <c r="B39" s="8" t="s">
        <v>22</v>
      </c>
      <c r="C39" s="15">
        <f t="shared" si="0"/>
        <v>0</v>
      </c>
      <c r="D39" s="9">
        <v>0</v>
      </c>
      <c r="E39" s="9">
        <v>0</v>
      </c>
      <c r="F39" s="9">
        <v>0</v>
      </c>
    </row>
    <row r="40" spans="1:6" ht="12.75">
      <c r="A40" s="10"/>
      <c r="B40" s="12" t="s">
        <v>30</v>
      </c>
      <c r="C40" s="11">
        <f>C24+C30</f>
        <v>21838610.35</v>
      </c>
      <c r="D40" s="11">
        <f>D24+D30</f>
        <v>1656940.3499999996</v>
      </c>
      <c r="E40" s="11">
        <f>E24+E30</f>
        <v>20181670</v>
      </c>
      <c r="F40" s="11">
        <f>F24+F30</f>
        <v>20181670</v>
      </c>
    </row>
    <row r="42" spans="2:5" ht="12.75">
      <c r="B42" s="2" t="s">
        <v>33</v>
      </c>
      <c r="E42" s="2" t="s">
        <v>23</v>
      </c>
    </row>
  </sheetData>
  <sheetProtection/>
  <mergeCells count="8">
    <mergeCell ref="A7:F7"/>
    <mergeCell ref="A9:A11"/>
    <mergeCell ref="B9:B11"/>
    <mergeCell ref="C9:C11"/>
    <mergeCell ref="D9:D11"/>
    <mergeCell ref="E9:F9"/>
    <mergeCell ref="E10:E11"/>
    <mergeCell ref="F10:F11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2017-07-31T10:00:49Z</dcterms:created>
  <dcterms:modified xsi:type="dcterms:W3CDTF">2017-09-03T08:02:53Z</dcterms:modified>
  <cp:category/>
  <cp:version/>
  <cp:contentType/>
  <cp:contentStatus/>
</cp:coreProperties>
</file>